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<sst xmlns="http://schemas.openxmlformats.org/spreadsheetml/2006/main" count="28" uniqueCount="28">
  <si>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</si>
  <si>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</si>
  <si>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</si>
  <si>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</si>
  <si>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</si>
  <si>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</si>
  <si>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</si>
  <si>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</si>
  <si>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</si>
  <si>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</si>
  <si>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</si>
  <si>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</si>
  <si>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</si>
  <si>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</si>
  <si>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</si>
  <si>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</si>
  <si>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</si>
  <si>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</si>
  <si>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</si>
  <si>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</si>
  <si>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كسروان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</si>
  <si>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</si>
  <si>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</si>
  <si>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(6/1)</t>
  </si>
  <si>
    <t>%
(5/1)</t>
  </si>
  <si>
    <t>%
 (4/1)</t>
  </si>
  <si>
    <t>%
 (3/1)</t>
  </si>
  <si>
    <t>%
(2/1)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</si>
</sst>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36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59.2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5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27</v>
      </c>
      <c r="E6" s="1" t="s">
        <v>5</v>
      </c>
      <c r="F6" s="1" t="s">
        <v>26</v>
      </c>
      <c r="G6" s="1" t="s">
        <v>4</v>
      </c>
      <c r="H6" s="1" t="s">
        <v>25</v>
      </c>
      <c r="I6" s="1" t="s">
        <v>6</v>
      </c>
      <c r="J6" s="1" t="s">
        <v>24</v>
      </c>
      <c r="K6" s="1" t="s">
        <v>7</v>
      </c>
      <c r="L6" s="1" t="s">
        <v>23</v>
      </c>
    </row>
    <row r="7" spans="1:12" ht="18" customHeight="1" x14ac:dyDescent="0.25">
      <c r="A7" s="6" t="s">
        <v>13</v>
      </c>
      <c r="B7" s="10">
        <v>458.88099999999997</v>
      </c>
      <c r="C7" s="11">
        <v>16.850000000000001</v>
      </c>
      <c r="D7" s="12">
        <f t="shared" ref="D7:D12" si="0">C7/B7*100</f>
        <v>3.6719759589087375</v>
      </c>
      <c r="E7" s="11">
        <v>37.356000000000002</v>
      </c>
      <c r="F7" s="13">
        <f t="shared" ref="F7:F12" si="1">E7/B7*100</f>
        <v>8.1406726362608186</v>
      </c>
      <c r="G7" s="11">
        <v>389.20499999999998</v>
      </c>
      <c r="H7" s="12">
        <f t="shared" ref="H7:H12" si="2">G7/B7*100</f>
        <v>84.816107008135006</v>
      </c>
      <c r="I7" s="11">
        <v>3.47</v>
      </c>
      <c r="J7" s="13">
        <f t="shared" ref="J7:J12" si="3">I7/B7*100</f>
        <v>0.75618733397111682</v>
      </c>
      <c r="K7" s="11">
        <v>12</v>
      </c>
      <c r="L7" s="13">
        <f t="shared" ref="L7:L12" si="4">K7/B7*100</f>
        <v>2.6150570627243233</v>
      </c>
    </row>
    <row r="8" spans="1:12" ht="25.5" customHeight="1" x14ac:dyDescent="0.25">
      <c r="A8" s="7" t="s">
        <v>14</v>
      </c>
      <c r="B8" s="14">
        <v>781.48</v>
      </c>
      <c r="C8" s="15">
        <v>24.45</v>
      </c>
      <c r="D8" s="16">
        <f t="shared" si="0"/>
        <v>3.1286789169268565</v>
      </c>
      <c r="E8" s="15">
        <v>102.1</v>
      </c>
      <c r="F8" s="17">
        <f t="shared" si="1"/>
        <v>13.064953677637304</v>
      </c>
      <c r="G8" s="15">
        <v>592.13</v>
      </c>
      <c r="H8" s="16">
        <f t="shared" si="2"/>
        <v>75.770333213901836</v>
      </c>
      <c r="I8" s="15">
        <v>0</v>
      </c>
      <c r="J8" s="17">
        <f t="shared" si="3"/>
        <v>0</v>
      </c>
      <c r="K8" s="15">
        <v>62.8</v>
      </c>
      <c r="L8" s="17">
        <f t="shared" si="4"/>
        <v>8.0360341915340125</v>
      </c>
    </row>
    <row r="9" spans="1:12" ht="38.25" customHeight="1" x14ac:dyDescent="0.25">
      <c r="A9" s="7" t="s">
        <v>15</v>
      </c>
      <c r="B9" s="14">
        <v>85.5</v>
      </c>
      <c r="C9" s="23">
        <v>0.1</v>
      </c>
      <c r="D9" s="16">
        <f t="shared" si="0"/>
        <v>0.11695906432748539</v>
      </c>
      <c r="E9" s="15">
        <v>4.4000000000000004</v>
      </c>
      <c r="F9" s="17">
        <f t="shared" si="1"/>
        <v>5.1461988304093573</v>
      </c>
      <c r="G9" s="15">
        <v>63.6</v>
      </c>
      <c r="H9" s="16">
        <f t="shared" si="2"/>
        <v>74.385964912280699</v>
      </c>
      <c r="I9" s="15">
        <v>2</v>
      </c>
      <c r="J9" s="17">
        <f t="shared" si="3"/>
        <v>2.3391812865497075</v>
      </c>
      <c r="K9" s="15">
        <v>15.4</v>
      </c>
      <c r="L9" s="17">
        <f t="shared" si="4"/>
        <v>18.011695906432749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9">
        <v>1325.8610000000001</v>
      </c>
      <c r="C12" s="20">
        <v>41.4</v>
      </c>
      <c r="D12" s="21">
        <f t="shared" si="0"/>
        <v>3.1224992665143629</v>
      </c>
      <c r="E12" s="20">
        <v>143.85599999999999</v>
      </c>
      <c r="F12" s="22">
        <f t="shared" si="1"/>
        <v>10.850006146949037</v>
      </c>
      <c r="G12" s="20">
        <v>1044.9349999999999</v>
      </c>
      <c r="H12" s="21">
        <f t="shared" si="2"/>
        <v>78.811806064134913</v>
      </c>
      <c r="I12" s="20">
        <v>5.47</v>
      </c>
      <c r="J12" s="22">
        <f t="shared" si="3"/>
        <v>0.4125621011554001</v>
      </c>
      <c r="K12" s="20">
        <v>90.2</v>
      </c>
      <c r="L12" s="22">
        <f t="shared" si="4"/>
        <v>6.8031264212462697</v>
      </c>
    </row>
    <row r="13" spans="1:12" ht="15.75" x14ac:dyDescent="0.25">
      <c r="A13" s="5"/>
    </row>
    <row r="14" spans="1:12" x14ac:dyDescent="0.25">
      <c r="A14" s="24" t="s">
        <v>21</v>
      </c>
      <c r="B14" s="24"/>
      <c r="C14" s="24"/>
      <c r="D14" s="24"/>
      <c r="E14" s="24"/>
    </row>
    <row r="15" spans="1:12" x14ac:dyDescent="0.25">
      <c r="A15" s="24"/>
      <c r="B15" s="24"/>
      <c r="C15" s="24"/>
      <c r="D15" s="24"/>
      <c r="E15" s="24"/>
    </row>
  </sheetData>
  <mergeCells count="11">
    <mergeCell ref="A14:E14"/>
    <mergeCell ref="A15:E15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2012-10-25T07:29:13Z</dcterms:modified>
</cp:coreProperties>
</file>